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chamberbloomingtonorg-my.sharepoint.com/personal/epredmore_chamberbloomington_org/Documents/emergency loan fund/"/>
    </mc:Choice>
  </mc:AlternateContent>
  <xr:revisionPtr revIDLastSave="3" documentId="8_{517DEC6D-C901-4157-B15A-AFE16ABB872C}" xr6:coauthVersionLast="45" xr6:coauthVersionMax="45" xr10:uidLastSave="{009B97B8-0888-41A1-8406-08A1A6D08667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  <c r="A30" i="1"/>
  <c r="A29" i="1"/>
  <c r="A28" i="1"/>
  <c r="A27" i="1"/>
  <c r="A26" i="1"/>
  <c r="A25" i="1"/>
  <c r="A24" i="1"/>
  <c r="A23" i="1"/>
  <c r="A16" i="1" l="1"/>
  <c r="B32" i="1" l="1"/>
  <c r="F31" i="1"/>
  <c r="F30" i="1"/>
  <c r="F29" i="1"/>
  <c r="F28" i="1"/>
  <c r="F27" i="1"/>
  <c r="F26" i="1"/>
  <c r="F25" i="1"/>
  <c r="F24" i="1"/>
  <c r="F23" i="1"/>
  <c r="B18" i="1"/>
  <c r="F32" i="1" l="1"/>
</calcChain>
</file>

<file path=xl/sharedStrings.xml><?xml version="1.0" encoding="utf-8"?>
<sst xmlns="http://schemas.openxmlformats.org/spreadsheetml/2006/main" count="86" uniqueCount="61">
  <si>
    <t xml:space="preserve"> </t>
  </si>
  <si>
    <t>Borrower:</t>
  </si>
  <si>
    <t>Date:</t>
  </si>
  <si>
    <t>Criteria</t>
  </si>
  <si>
    <t>Weighted</t>
  </si>
  <si>
    <t>x</t>
  </si>
  <si>
    <t>=</t>
  </si>
  <si>
    <t>Total Points</t>
  </si>
  <si>
    <t>Business Debt Service Coverage</t>
  </si>
  <si>
    <t>Guarantor Debt Service Coverage</t>
  </si>
  <si>
    <t>Length of Time in Business</t>
  </si>
  <si>
    <t>Business has been in existence &lt; 1 year</t>
  </si>
  <si>
    <t>Guarantor Outside Funding Sources</t>
  </si>
  <si>
    <t>Business Outside Funding Sources</t>
  </si>
  <si>
    <t>Score</t>
  </si>
  <si>
    <t>Weighting</t>
  </si>
  <si>
    <t>Factor</t>
  </si>
  <si>
    <t>Borrower Score</t>
  </si>
  <si>
    <t>Guarantor has been 30 days late more than 1 year ago</t>
  </si>
  <si>
    <t>Guarantor has been 30 days late within the past year</t>
  </si>
  <si>
    <t>Guarantor has been 60 days late</t>
  </si>
  <si>
    <t>Guarantor has been 90 days late</t>
  </si>
  <si>
    <t>Number of Employees</t>
  </si>
  <si>
    <t>Business employees over 50 FTE employees</t>
  </si>
  <si>
    <t>Business employees 30-49 FTE employees</t>
  </si>
  <si>
    <t>Business employees 15-29 FTE employees</t>
  </si>
  <si>
    <t>Business employees less than 5 FTE employees</t>
  </si>
  <si>
    <t>Guarantor Credit History</t>
  </si>
  <si>
    <t>Business employees 5-14 FTE employees</t>
  </si>
  <si>
    <t>Business has been in existence 5-9 years</t>
  </si>
  <si>
    <t>Business has been in existence 1-4 years</t>
  </si>
  <si>
    <t>Business has been in existence 10-19 years</t>
  </si>
  <si>
    <t>Business has been in existence 20+ years</t>
  </si>
  <si>
    <t>Historic DSCR between 1.20x and 1.49x</t>
  </si>
  <si>
    <t>Historic DSCR between 1.00x and 1.19x</t>
  </si>
  <si>
    <t>Historic DSCR is less than 1.00X</t>
  </si>
  <si>
    <t>Impact of Economic Crisis</t>
  </si>
  <si>
    <t>Business has had to close doors as a non-essential business</t>
  </si>
  <si>
    <t>Business is open, but revenue is down more than 50%</t>
  </si>
  <si>
    <t>Business is open, but revenue is down less than 20%</t>
  </si>
  <si>
    <t>Business is open, but revenue is down 35%-49%</t>
  </si>
  <si>
    <t>Business is open, but revenue is down 20%-34%</t>
  </si>
  <si>
    <t>Guarantor relies completely on business income to support personal and business expenses</t>
  </si>
  <si>
    <t>Guarantor has some additional family income to support personal expenses but not business expenses</t>
  </si>
  <si>
    <t>Guarantor has adequate outside family income to support personal expenses but minimal personal liquidity</t>
  </si>
  <si>
    <t>Guarrantor has good outside income and liquidity to support 6 months or more of personal and business expenses</t>
  </si>
  <si>
    <t>Business has available credit to support at least 3-6 months of operating expenses</t>
  </si>
  <si>
    <t>Business has available credit to support at least 1-3 months of operating expenses</t>
  </si>
  <si>
    <t>(0-4 Scale)</t>
  </si>
  <si>
    <t>4 is Highest</t>
  </si>
  <si>
    <t>Bloomington Rapid Response Fund Matrix</t>
  </si>
  <si>
    <t>Historic DSCR between 1.50x and 1.74x</t>
  </si>
  <si>
    <t>Historic DSCR &gt; 1.75X</t>
  </si>
  <si>
    <t>Business has limited outside funding sources but have plans to apply for SBA Emergency Loans</t>
  </si>
  <si>
    <t>Business has available credit to support at least 6-12 months of operating expenses</t>
  </si>
  <si>
    <t>Business has available credit to support at least 12 months of operating expenses</t>
  </si>
  <si>
    <t>Guarantor has strong personal income and liquidity to support over a year of personal and business expenses</t>
  </si>
  <si>
    <t>Minimum Required Score for Funding is 50</t>
  </si>
  <si>
    <t>Guarantor has no deragatory items on credit report</t>
  </si>
  <si>
    <t>4= This business is woman, veteran or minority owned.   0= This business is not woman, veteran or minority owned.</t>
  </si>
  <si>
    <t>WMBE/ 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</si>
</sst>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_-&quot;$&quot;* #,##0.00\-;_-&quot;$&quot;* &quot;-&quot;??_-;_-@_-"/>
    <numFmt numFmtId="165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Protection="0"/>
    <xf numFmtId="164" fontId="2" fillId="0" borderId="0" applyFont="0" applyFill="0" applyBorder="0" applyAlignment="0" applyProtection="0"/>
  </cellStyleXfs>
  <cellXfs count="81">
    <xf numFmtId="0" fontId="0" fillId="0" borderId="0" xfId="0"/>
    <xf numFmtId="165" fontId="5" fillId="0" borderId="0" xfId="3" applyNumberFormat="1" applyFont="1" applyBorder="1" applyAlignment="1" applyProtection="1">
      <alignment horizontal="center"/>
    </xf>
    <xf numFmtId="165" fontId="8" fillId="0" borderId="22" xfId="3" applyNumberFormat="1" applyFont="1" applyBorder="1" applyAlignment="1" applyProtection="1">
      <alignment horizontal="center"/>
    </xf>
    <xf numFmtId="0" fontId="2" fillId="0" borderId="0" xfId="2" applyFill="1" applyBorder="1" applyAlignment="1" applyProtection="1">
      <alignment horizontal="center"/>
    </xf>
    <xf numFmtId="0" fontId="2" fillId="3" borderId="4" xfId="2" applyFill="1" applyBorder="1" applyAlignment="1" applyProtection="1">
      <alignment horizontal="center"/>
    </xf>
    <xf numFmtId="0" fontId="2" fillId="3" borderId="5" xfId="2" applyFill="1" applyBorder="1" applyAlignment="1" applyProtection="1">
      <alignment horizontal="center"/>
    </xf>
    <xf numFmtId="0" fontId="4" fillId="3" borderId="12" xfId="2" applyFont="1" applyFill="1" applyBorder="1" applyAlignment="1" applyProtection="1">
      <alignment horizontal="center" vertical="center" wrapText="1"/>
    </xf>
    <xf numFmtId="0" fontId="6" fillId="0" borderId="25" xfId="2" applyFont="1" applyFill="1" applyBorder="1" applyAlignment="1" applyProtection="1">
      <alignment horizontal="left" vertical="top" wrapText="1" shrinkToFit="1"/>
    </xf>
    <xf numFmtId="0" fontId="6" fillId="0" borderId="11" xfId="2" applyFont="1" applyFill="1" applyBorder="1" applyAlignment="1" applyProtection="1">
      <alignment horizontal="left" vertical="top" wrapText="1" shrinkToFit="1"/>
    </xf>
    <xf numFmtId="0" fontId="6" fillId="0" borderId="26" xfId="2" applyFont="1" applyFill="1" applyBorder="1" applyAlignment="1" applyProtection="1">
      <alignment horizontal="left" vertical="top" wrapText="1" shrinkToFit="1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29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left" vertical="top" wrapText="1" shrinkToFit="1"/>
    </xf>
    <xf numFmtId="0" fontId="6" fillId="0" borderId="27" xfId="2" applyFont="1" applyFill="1" applyBorder="1" applyAlignment="1" applyProtection="1">
      <alignment horizontal="left" vertical="top" wrapText="1" shrinkToFit="1"/>
    </xf>
    <xf numFmtId="164" fontId="9" fillId="0" borderId="32" xfId="3" applyFont="1" applyBorder="1" applyAlignment="1" applyProtection="1">
      <alignment horizontal="center"/>
    </xf>
    <xf numFmtId="0" fontId="9" fillId="2" borderId="23" xfId="1" applyNumberFormat="1" applyFont="1" applyFill="1" applyBorder="1" applyAlignment="1" applyProtection="1">
      <alignment horizontal="center"/>
    </xf>
    <xf numFmtId="164" fontId="9" fillId="0" borderId="32" xfId="3" quotePrefix="1" applyFont="1" applyBorder="1" applyAlignment="1" applyProtection="1">
      <alignment horizontal="center"/>
    </xf>
    <xf numFmtId="165" fontId="9" fillId="0" borderId="24" xfId="3" applyNumberFormat="1" applyFont="1" applyBorder="1" applyAlignment="1" applyProtection="1">
      <alignment horizontal="center"/>
    </xf>
    <xf numFmtId="164" fontId="9" fillId="0" borderId="20" xfId="3" applyFont="1" applyBorder="1" applyAlignment="1" applyProtection="1">
      <alignment horizontal="center"/>
    </xf>
    <xf numFmtId="0" fontId="9" fillId="2" borderId="2" xfId="1" applyNumberFormat="1" applyFont="1" applyFill="1" applyBorder="1" applyAlignment="1" applyProtection="1">
      <alignment horizontal="center"/>
    </xf>
    <xf numFmtId="164" fontId="9" fillId="0" borderId="20" xfId="3" quotePrefix="1" applyFont="1" applyBorder="1" applyAlignment="1" applyProtection="1">
      <alignment horizontal="center"/>
    </xf>
    <xf numFmtId="165" fontId="9" fillId="0" borderId="21" xfId="3" applyNumberFormat="1" applyFont="1" applyBorder="1" applyAlignment="1" applyProtection="1">
      <alignment horizontal="center"/>
    </xf>
    <xf numFmtId="164" fontId="9" fillId="0" borderId="1" xfId="3" applyFont="1" applyBorder="1" applyAlignment="1" applyProtection="1">
      <alignment horizontal="center"/>
    </xf>
    <xf numFmtId="0" fontId="9" fillId="2" borderId="22" xfId="1" applyNumberFormat="1" applyFont="1" applyFill="1" applyBorder="1" applyAlignment="1" applyProtection="1">
      <alignment horizontal="center"/>
    </xf>
    <xf numFmtId="164" fontId="9" fillId="0" borderId="1" xfId="3" quotePrefix="1" applyFont="1" applyBorder="1" applyAlignment="1" applyProtection="1">
      <alignment horizontal="center"/>
    </xf>
    <xf numFmtId="164" fontId="9" fillId="0" borderId="28" xfId="3" applyFont="1" applyBorder="1" applyAlignment="1" applyProtection="1">
      <alignment horizontal="center"/>
    </xf>
    <xf numFmtId="0" fontId="9" fillId="2" borderId="34" xfId="1" applyNumberFormat="1" applyFont="1" applyFill="1" applyBorder="1" applyAlignment="1" applyProtection="1">
      <alignment horizontal="center"/>
    </xf>
    <xf numFmtId="164" fontId="9" fillId="0" borderId="28" xfId="3" quotePrefix="1" applyFont="1" applyBorder="1" applyAlignment="1" applyProtection="1">
      <alignment horizontal="center"/>
    </xf>
    <xf numFmtId="165" fontId="9" fillId="0" borderId="18" xfId="3" applyNumberFormat="1" applyFont="1" applyBorder="1" applyAlignment="1" applyProtection="1">
      <alignment horizontal="center"/>
    </xf>
    <xf numFmtId="164" fontId="9" fillId="0" borderId="31" xfId="3" applyFont="1" applyBorder="1" applyProtection="1"/>
    <xf numFmtId="164" fontId="9" fillId="0" borderId="19" xfId="3" applyFont="1" applyBorder="1" applyProtection="1"/>
    <xf numFmtId="164" fontId="9" fillId="0" borderId="33" xfId="3" applyFont="1" applyBorder="1" applyProtection="1"/>
    <xf numFmtId="0" fontId="3" fillId="0" borderId="0" xfId="2" applyFont="1" applyAlignment="1" applyProtection="1">
      <alignment horizontal="center"/>
    </xf>
    <xf numFmtId="164" fontId="8" fillId="0" borderId="0" xfId="3" applyFont="1" applyProtection="1"/>
    <xf numFmtId="14" fontId="5" fillId="0" borderId="0" xfId="2" applyNumberFormat="1" applyFont="1" applyBorder="1" applyAlignment="1" applyProtection="1">
      <alignment horizontal="left"/>
    </xf>
    <xf numFmtId="0" fontId="5" fillId="0" borderId="0" xfId="2" applyFont="1" applyProtection="1"/>
    <xf numFmtId="164" fontId="5" fillId="0" borderId="0" xfId="3" applyFont="1" applyProtection="1"/>
    <xf numFmtId="164" fontId="4" fillId="0" borderId="13" xfId="3" applyFont="1" applyBorder="1" applyAlignment="1" applyProtection="1">
      <alignment horizontal="left" vertical="center"/>
    </xf>
    <xf numFmtId="164" fontId="7" fillId="0" borderId="5" xfId="3" applyFont="1" applyBorder="1" applyAlignment="1" applyProtection="1">
      <alignment horizontal="center" wrapText="1"/>
    </xf>
    <xf numFmtId="164" fontId="5" fillId="0" borderId="6" xfId="3" applyFont="1" applyBorder="1" applyProtection="1"/>
    <xf numFmtId="164" fontId="7" fillId="0" borderId="5" xfId="3" applyFont="1" applyBorder="1" applyAlignment="1" applyProtection="1">
      <alignment horizontal="center"/>
    </xf>
    <xf numFmtId="164" fontId="7" fillId="0" borderId="6" xfId="3" applyFont="1" applyBorder="1" applyAlignment="1" applyProtection="1">
      <alignment horizontal="center"/>
    </xf>
    <xf numFmtId="164" fontId="7" fillId="0" borderId="14" xfId="3" applyFont="1" applyBorder="1" applyAlignment="1" applyProtection="1">
      <alignment horizontal="center"/>
    </xf>
    <xf numFmtId="164" fontId="4" fillId="0" borderId="15" xfId="3" applyFont="1" applyBorder="1" applyAlignment="1" applyProtection="1">
      <alignment horizontal="left" vertical="center"/>
    </xf>
    <xf numFmtId="164" fontId="7" fillId="0" borderId="8" xfId="3" applyFont="1" applyBorder="1" applyAlignment="1" applyProtection="1">
      <alignment horizontal="center" wrapText="1"/>
    </xf>
    <xf numFmtId="164" fontId="5" fillId="0" borderId="0" xfId="3" applyFont="1" applyBorder="1" applyProtection="1"/>
    <xf numFmtId="164" fontId="7" fillId="0" borderId="8" xfId="3" applyFont="1" applyBorder="1" applyAlignment="1" applyProtection="1">
      <alignment horizontal="center"/>
    </xf>
    <xf numFmtId="164" fontId="7" fillId="0" borderId="0" xfId="3" applyFont="1" applyBorder="1" applyAlignment="1" applyProtection="1">
      <alignment horizontal="center"/>
    </xf>
    <xf numFmtId="164" fontId="7" fillId="0" borderId="16" xfId="3" applyFont="1" applyBorder="1" applyAlignment="1" applyProtection="1">
      <alignment horizontal="center"/>
    </xf>
    <xf numFmtId="164" fontId="4" fillId="0" borderId="17" xfId="3" applyFont="1" applyBorder="1" applyAlignment="1" applyProtection="1">
      <alignment horizontal="left" vertical="center"/>
    </xf>
    <xf numFmtId="164" fontId="7" fillId="0" borderId="9" xfId="3" applyFont="1" applyBorder="1" applyAlignment="1" applyProtection="1">
      <alignment horizontal="center" wrapText="1"/>
    </xf>
    <xf numFmtId="164" fontId="5" fillId="0" borderId="3" xfId="3" applyFont="1" applyBorder="1" applyProtection="1"/>
    <xf numFmtId="164" fontId="7" fillId="0" borderId="9" xfId="3" applyFont="1" applyBorder="1" applyAlignment="1" applyProtection="1">
      <alignment horizontal="center"/>
    </xf>
    <xf numFmtId="164" fontId="7" fillId="0" borderId="3" xfId="3" applyFont="1" applyBorder="1" applyAlignment="1" applyProtection="1">
      <alignment horizontal="center"/>
    </xf>
    <xf numFmtId="164" fontId="7" fillId="0" borderId="18" xfId="3" applyFont="1" applyBorder="1" applyAlignment="1" applyProtection="1">
      <alignment horizontal="center"/>
    </xf>
    <xf numFmtId="164" fontId="8" fillId="0" borderId="15" xfId="3" applyFont="1" applyBorder="1" applyAlignment="1" applyProtection="1">
      <alignment horizontal="right"/>
    </xf>
    <xf numFmtId="164" fontId="9" fillId="4" borderId="0" xfId="3" applyFont="1" applyFill="1" applyBorder="1" applyProtection="1"/>
    <xf numFmtId="164" fontId="9" fillId="4" borderId="8" xfId="3" applyFont="1" applyFill="1" applyBorder="1" applyAlignment="1" applyProtection="1">
      <alignment horizontal="center"/>
    </xf>
    <xf numFmtId="165" fontId="8" fillId="0" borderId="21" xfId="3" applyNumberFormat="1" applyFont="1" applyBorder="1" applyAlignment="1" applyProtection="1">
      <alignment horizontal="center"/>
    </xf>
    <xf numFmtId="164" fontId="4" fillId="0" borderId="15" xfId="3" applyFont="1" applyBorder="1" applyAlignment="1" applyProtection="1">
      <alignment horizontal="right"/>
    </xf>
    <xf numFmtId="164" fontId="4" fillId="0" borderId="0" xfId="3" applyFont="1" applyBorder="1" applyAlignment="1" applyProtection="1">
      <alignment horizontal="right"/>
    </xf>
    <xf numFmtId="164" fontId="5" fillId="0" borderId="0" xfId="3" applyFont="1" applyFill="1" applyBorder="1" applyProtection="1"/>
    <xf numFmtId="0" fontId="9" fillId="0" borderId="0" xfId="2" applyFont="1" applyProtection="1"/>
    <xf numFmtId="0" fontId="2" fillId="0" borderId="0" xfId="2" applyProtection="1"/>
    <xf numFmtId="0" fontId="4" fillId="0" borderId="0" xfId="2" applyFont="1" applyProtection="1"/>
    <xf numFmtId="0" fontId="4" fillId="0" borderId="0" xfId="2" applyFont="1" applyAlignment="1" applyProtection="1">
      <alignment horizontal="right"/>
    </xf>
    <xf numFmtId="0" fontId="6" fillId="0" borderId="0" xfId="2" applyFont="1" applyFill="1" applyBorder="1" applyAlignment="1" applyProtection="1">
      <alignment horizontal="left" vertical="top" wrapText="1" shrinkToFit="1"/>
    </xf>
    <xf numFmtId="165" fontId="9" fillId="0" borderId="23" xfId="3" applyNumberFormat="1" applyFont="1" applyBorder="1" applyAlignment="1" applyProtection="1">
      <alignment horizontal="center"/>
      <protection locked="0"/>
    </xf>
    <xf numFmtId="165" fontId="9" fillId="0" borderId="2" xfId="3" applyNumberFormat="1" applyFont="1" applyBorder="1" applyAlignment="1" applyProtection="1">
      <alignment horizontal="center"/>
      <protection locked="0"/>
    </xf>
    <xf numFmtId="165" fontId="9" fillId="0" borderId="22" xfId="3" applyNumberFormat="1" applyFont="1" applyBorder="1" applyAlignment="1" applyProtection="1">
      <alignment horizontal="center"/>
      <protection locked="0"/>
    </xf>
    <xf numFmtId="165" fontId="9" fillId="0" borderId="34" xfId="3" applyNumberFormat="1" applyFont="1" applyBorder="1" applyAlignment="1" applyProtection="1">
      <alignment horizontal="center"/>
      <protection locked="0"/>
    </xf>
    <xf numFmtId="14" fontId="4" fillId="2" borderId="2" xfId="2" applyNumberFormat="1" applyFont="1" applyFill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</xf>
    <xf numFmtId="0" fontId="9" fillId="0" borderId="1" xfId="3" applyNumberFormat="1" applyFont="1" applyBorder="1" applyAlignment="1" applyProtection="1">
      <alignment horizontal="left"/>
    </xf>
    <xf numFmtId="0" fontId="5" fillId="0" borderId="0" xfId="2" applyFont="1" applyAlignment="1" applyProtection="1">
      <alignment horizontal="left" wrapText="1"/>
    </xf>
    <xf numFmtId="0" fontId="2" fillId="0" borderId="1" xfId="2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  <protection locked="0"/>
    </xf>
    <xf numFmtId="0" fontId="2" fillId="0" borderId="2" xfId="2" applyBorder="1" applyAlignment="1" applyProtection="1">
      <alignment horizontal="center"/>
      <protection locked="0"/>
    </xf>
    <xf numFmtId="0" fontId="6" fillId="0" borderId="3" xfId="2" applyFont="1" applyFill="1" applyBorder="1" applyAlignment="1" applyProtection="1">
      <alignment horizontal="center" vertical="top" wrapText="1" shrinkToFit="1"/>
    </xf>
    <xf numFmtId="0" fontId="0" fillId="0" borderId="3" xfId="0" applyBorder="1" applyAlignment="1" applyProtection="1">
      <alignment horizontal="center" vertical="top" wrapText="1" shrinkToFit="1"/>
    </xf>
    <xf numFmtId="0" fontId="0" fillId="0" borderId="30" xfId="0" applyBorder="1" applyAlignment="1" applyProtection="1">
      <alignment horizontal="center" vertical="top" wrapText="1" shrinkToFit="1"/>
    </xf>
  </cellXfs>
  <cellStyles count="4">
    <cellStyle name="Comma" xfId="1" builtinId="3"/>
    <cellStyle name="Currency_Customer Profile - Business" xfId="3" xr:uid="{00000000-0005-0000-0000-000001000000}"/>
    <cellStyle name="Normal" xfId="0" builtinId="0"/>
    <cellStyle name="Normal_IUCU CML Risk Rating Matrix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12" workbookViewId="0">
      <selection activeCell="J15" sqref="J15"/>
    </sheetView>
  </sheetViews>
  <sheetFormatPr defaultColWidth="9.15625" defaultRowHeight="12.3" x14ac:dyDescent="0.4"/>
  <cols>
    <col min="1" max="1" width="39.26171875" style="63" bestFit="1" customWidth="1"/>
    <col min="2" max="6" width="15.68359375" style="63" customWidth="1"/>
    <col min="7" max="16384" width="9.15625" style="63"/>
  </cols>
  <sheetData>
    <row r="1" spans="1:6" ht="31.5" customHeight="1" x14ac:dyDescent="0.75">
      <c r="A1" s="72" t="s">
        <v>50</v>
      </c>
      <c r="B1" s="72"/>
      <c r="C1" s="72"/>
      <c r="D1" s="72"/>
      <c r="E1" s="72"/>
      <c r="F1" s="72"/>
    </row>
    <row r="2" spans="1:6" ht="15.75" customHeight="1" x14ac:dyDescent="0.4">
      <c r="A2" s="64"/>
      <c r="B2" s="75"/>
      <c r="C2" s="75"/>
      <c r="F2" s="65"/>
    </row>
    <row r="3" spans="1:6" ht="15.75" customHeight="1" x14ac:dyDescent="0.4">
      <c r="A3" s="64" t="s">
        <v>1</v>
      </c>
      <c r="B3" s="76"/>
      <c r="C3" s="77"/>
      <c r="E3" s="65" t="s">
        <v>2</v>
      </c>
      <c r="F3" s="71"/>
    </row>
    <row r="4" spans="1:6" ht="15.75" customHeight="1" thickBot="1" x14ac:dyDescent="0.45">
      <c r="A4" s="35" t="s">
        <v>0</v>
      </c>
      <c r="F4" s="65" t="s">
        <v>0</v>
      </c>
    </row>
    <row r="5" spans="1:6" ht="15.75" customHeight="1" thickBot="1" x14ac:dyDescent="0.45">
      <c r="A5" s="3"/>
      <c r="B5" s="4">
        <v>4</v>
      </c>
      <c r="C5" s="5">
        <v>3</v>
      </c>
      <c r="D5" s="5">
        <v>2</v>
      </c>
      <c r="E5" s="5">
        <v>1</v>
      </c>
      <c r="F5" s="5">
        <v>0</v>
      </c>
    </row>
    <row r="6" spans="1:6" ht="40" customHeight="1" thickBot="1" x14ac:dyDescent="0.45">
      <c r="A6" s="6" t="s">
        <v>36</v>
      </c>
      <c r="B6" s="7" t="s">
        <v>37</v>
      </c>
      <c r="C6" s="8" t="s">
        <v>38</v>
      </c>
      <c r="D6" s="8" t="s">
        <v>40</v>
      </c>
      <c r="E6" s="8" t="s">
        <v>41</v>
      </c>
      <c r="F6" s="9" t="s">
        <v>39</v>
      </c>
    </row>
    <row r="7" spans="1:6" ht="52" customHeight="1" thickBot="1" x14ac:dyDescent="0.45">
      <c r="A7" s="6" t="s">
        <v>13</v>
      </c>
      <c r="B7" s="7" t="s">
        <v>53</v>
      </c>
      <c r="C7" s="8" t="s">
        <v>47</v>
      </c>
      <c r="D7" s="8" t="s">
        <v>46</v>
      </c>
      <c r="E7" s="8" t="s">
        <v>54</v>
      </c>
      <c r="F7" s="9" t="s">
        <v>55</v>
      </c>
    </row>
    <row r="8" spans="1:6" ht="60" customHeight="1" thickBot="1" x14ac:dyDescent="0.45">
      <c r="A8" s="6" t="s">
        <v>12</v>
      </c>
      <c r="B8" s="7" t="s">
        <v>42</v>
      </c>
      <c r="C8" s="8" t="s">
        <v>43</v>
      </c>
      <c r="D8" s="8" t="s">
        <v>44</v>
      </c>
      <c r="E8" s="8" t="s">
        <v>45</v>
      </c>
      <c r="F8" s="9" t="s">
        <v>56</v>
      </c>
    </row>
    <row r="9" spans="1:6" ht="40" customHeight="1" thickBot="1" x14ac:dyDescent="0.45">
      <c r="A9" s="10" t="s">
        <v>8</v>
      </c>
      <c r="B9" s="7" t="s">
        <v>52</v>
      </c>
      <c r="C9" s="8" t="s">
        <v>51</v>
      </c>
      <c r="D9" s="8" t="s">
        <v>33</v>
      </c>
      <c r="E9" s="8" t="s">
        <v>34</v>
      </c>
      <c r="F9" s="9" t="s">
        <v>35</v>
      </c>
    </row>
    <row r="10" spans="1:6" ht="40" customHeight="1" thickBot="1" x14ac:dyDescent="0.45">
      <c r="A10" s="6" t="s">
        <v>9</v>
      </c>
      <c r="B10" s="7" t="s">
        <v>52</v>
      </c>
      <c r="C10" s="8" t="s">
        <v>51</v>
      </c>
      <c r="D10" s="8" t="s">
        <v>33</v>
      </c>
      <c r="E10" s="8" t="s">
        <v>34</v>
      </c>
      <c r="F10" s="9" t="s">
        <v>35</v>
      </c>
    </row>
    <row r="11" spans="1:6" ht="40" customHeight="1" thickBot="1" x14ac:dyDescent="0.45">
      <c r="A11" s="6" t="s">
        <v>22</v>
      </c>
      <c r="B11" s="7" t="s">
        <v>23</v>
      </c>
      <c r="C11" s="8" t="s">
        <v>24</v>
      </c>
      <c r="D11" s="8" t="s">
        <v>25</v>
      </c>
      <c r="E11" s="8" t="s">
        <v>28</v>
      </c>
      <c r="F11" s="9" t="s">
        <v>26</v>
      </c>
    </row>
    <row r="12" spans="1:6" ht="40" customHeight="1" thickBot="1" x14ac:dyDescent="0.45">
      <c r="A12" s="11" t="s">
        <v>60</v>
      </c>
      <c r="B12" s="78" t="s">
        <v>59</v>
      </c>
      <c r="C12" s="79"/>
      <c r="D12" s="79"/>
      <c r="E12" s="79"/>
      <c r="F12" s="80"/>
    </row>
    <row r="13" spans="1:6" ht="40" customHeight="1" thickBot="1" x14ac:dyDescent="0.45">
      <c r="A13" s="6" t="s">
        <v>10</v>
      </c>
      <c r="B13" s="12" t="s">
        <v>32</v>
      </c>
      <c r="C13" s="12" t="s">
        <v>31</v>
      </c>
      <c r="D13" s="12" t="s">
        <v>29</v>
      </c>
      <c r="E13" s="12" t="s">
        <v>30</v>
      </c>
      <c r="F13" s="13" t="s">
        <v>11</v>
      </c>
    </row>
    <row r="14" spans="1:6" ht="40" customHeight="1" thickBot="1" x14ac:dyDescent="0.45">
      <c r="A14" s="6" t="s">
        <v>27</v>
      </c>
      <c r="B14" s="7" t="s">
        <v>58</v>
      </c>
      <c r="C14" s="8" t="s">
        <v>18</v>
      </c>
      <c r="D14" s="8" t="s">
        <v>19</v>
      </c>
      <c r="E14" s="8" t="s">
        <v>20</v>
      </c>
      <c r="F14" s="9" t="s">
        <v>21</v>
      </c>
    </row>
    <row r="15" spans="1:6" ht="31.5" customHeight="1" x14ac:dyDescent="0.4">
      <c r="A15" s="66"/>
      <c r="B15" s="66"/>
      <c r="C15" s="66"/>
      <c r="D15" s="66"/>
      <c r="E15" s="66"/>
      <c r="F15" s="66"/>
    </row>
    <row r="16" spans="1:6" ht="31.5" customHeight="1" x14ac:dyDescent="0.75">
      <c r="A16" s="72" t="str">
        <f>A1</f>
        <v>Bloomington Rapid Response Fund Matrix</v>
      </c>
      <c r="B16" s="72"/>
      <c r="C16" s="72"/>
      <c r="D16" s="72"/>
      <c r="E16" s="72"/>
      <c r="F16" s="72"/>
    </row>
    <row r="17" spans="1:6" ht="15.75" customHeight="1" x14ac:dyDescent="0.75">
      <c r="A17" s="32"/>
      <c r="B17" s="32"/>
      <c r="C17" s="32"/>
      <c r="D17" s="32"/>
      <c r="E17" s="32"/>
      <c r="F17" s="32"/>
    </row>
    <row r="18" spans="1:6" ht="15" x14ac:dyDescent="0.5">
      <c r="A18" s="33" t="s">
        <v>1</v>
      </c>
      <c r="B18" s="73">
        <f>B3</f>
        <v>0</v>
      </c>
      <c r="C18" s="73"/>
      <c r="D18" s="34" t="s">
        <v>0</v>
      </c>
      <c r="E18" s="35"/>
      <c r="F18" s="35"/>
    </row>
    <row r="19" spans="1:6" ht="15.75" customHeight="1" thickBot="1" x14ac:dyDescent="0.45">
      <c r="A19" s="36" t="s">
        <v>0</v>
      </c>
      <c r="B19" s="36"/>
      <c r="C19" s="36"/>
      <c r="D19" s="35"/>
      <c r="E19" s="74"/>
      <c r="F19" s="74"/>
    </row>
    <row r="20" spans="1:6" ht="15.75" customHeight="1" x14ac:dyDescent="0.4">
      <c r="A20" s="37" t="s">
        <v>3</v>
      </c>
      <c r="B20" s="38" t="s">
        <v>17</v>
      </c>
      <c r="C20" s="39"/>
      <c r="D20" s="40" t="s">
        <v>15</v>
      </c>
      <c r="E20" s="41"/>
      <c r="F20" s="42" t="s">
        <v>4</v>
      </c>
    </row>
    <row r="21" spans="1:6" ht="15.75" customHeight="1" x14ac:dyDescent="0.4">
      <c r="A21" s="43"/>
      <c r="B21" s="44" t="s">
        <v>48</v>
      </c>
      <c r="C21" s="45"/>
      <c r="D21" s="46" t="s">
        <v>16</v>
      </c>
      <c r="E21" s="47"/>
      <c r="F21" s="48" t="s">
        <v>14</v>
      </c>
    </row>
    <row r="22" spans="1:6" ht="15.75" customHeight="1" thickBot="1" x14ac:dyDescent="0.45">
      <c r="A22" s="49"/>
      <c r="B22" s="50" t="s">
        <v>49</v>
      </c>
      <c r="C22" s="51"/>
      <c r="D22" s="52"/>
      <c r="E22" s="53"/>
      <c r="F22" s="54"/>
    </row>
    <row r="23" spans="1:6" s="62" customFormat="1" ht="15.75" customHeight="1" x14ac:dyDescent="0.5">
      <c r="A23" s="29" t="str">
        <f>A6</f>
        <v>Impact of Economic Crisis</v>
      </c>
      <c r="B23" s="67"/>
      <c r="C23" s="14" t="s">
        <v>5</v>
      </c>
      <c r="D23" s="15">
        <v>5</v>
      </c>
      <c r="E23" s="16" t="s">
        <v>6</v>
      </c>
      <c r="F23" s="17">
        <f t="shared" ref="F23:F31" si="0">+B23*D23</f>
        <v>0</v>
      </c>
    </row>
    <row r="24" spans="1:6" s="62" customFormat="1" ht="15.75" customHeight="1" x14ac:dyDescent="0.5">
      <c r="A24" s="30" t="str">
        <f t="shared" ref="A24:A31" si="1">A7</f>
        <v>Business Outside Funding Sources</v>
      </c>
      <c r="B24" s="68"/>
      <c r="C24" s="18" t="s">
        <v>5</v>
      </c>
      <c r="D24" s="19">
        <v>4</v>
      </c>
      <c r="E24" s="20" t="s">
        <v>6</v>
      </c>
      <c r="F24" s="21">
        <f t="shared" si="0"/>
        <v>0</v>
      </c>
    </row>
    <row r="25" spans="1:6" s="62" customFormat="1" ht="15.75" customHeight="1" x14ac:dyDescent="0.5">
      <c r="A25" s="30" t="str">
        <f t="shared" si="1"/>
        <v>Guarantor Outside Funding Sources</v>
      </c>
      <c r="B25" s="68"/>
      <c r="C25" s="18" t="s">
        <v>5</v>
      </c>
      <c r="D25" s="19">
        <v>4</v>
      </c>
      <c r="E25" s="20" t="s">
        <v>6</v>
      </c>
      <c r="F25" s="21">
        <f t="shared" si="0"/>
        <v>0</v>
      </c>
    </row>
    <row r="26" spans="1:6" s="62" customFormat="1" ht="15.75" customHeight="1" x14ac:dyDescent="0.5">
      <c r="A26" s="30" t="str">
        <f t="shared" si="1"/>
        <v>Business Debt Service Coverage</v>
      </c>
      <c r="B26" s="68"/>
      <c r="C26" s="18" t="s">
        <v>5</v>
      </c>
      <c r="D26" s="19">
        <v>3</v>
      </c>
      <c r="E26" s="20" t="s">
        <v>6</v>
      </c>
      <c r="F26" s="21">
        <f t="shared" si="0"/>
        <v>0</v>
      </c>
    </row>
    <row r="27" spans="1:6" s="62" customFormat="1" ht="15.75" customHeight="1" x14ac:dyDescent="0.5">
      <c r="A27" s="30" t="str">
        <f t="shared" si="1"/>
        <v>Guarantor Debt Service Coverage</v>
      </c>
      <c r="B27" s="68"/>
      <c r="C27" s="18" t="s">
        <v>5</v>
      </c>
      <c r="D27" s="19">
        <v>3</v>
      </c>
      <c r="E27" s="20" t="s">
        <v>6</v>
      </c>
      <c r="F27" s="21">
        <f t="shared" si="0"/>
        <v>0</v>
      </c>
    </row>
    <row r="28" spans="1:6" s="62" customFormat="1" ht="15.75" customHeight="1" x14ac:dyDescent="0.5">
      <c r="A28" s="30" t="str">
        <f t="shared" si="1"/>
        <v>Number of Employees</v>
      </c>
      <c r="B28" s="68"/>
      <c r="C28" s="18" t="s">
        <v>5</v>
      </c>
      <c r="D28" s="19">
        <v>2</v>
      </c>
      <c r="E28" s="20" t="s">
        <v>6</v>
      </c>
      <c r="F28" s="21">
        <f t="shared" si="0"/>
        <v>0</v>
      </c>
    </row>
    <row r="29" spans="1:6" s="62" customFormat="1" ht="15.75" customHeight="1" x14ac:dyDescent="0.5">
      <c r="A29" s="30" t="str">
        <f t="shared" si="1"/>
        <v>WMBE/ Veteran</v>
      </c>
      <c r="B29" s="69"/>
      <c r="C29" s="22" t="s">
        <v>5</v>
      </c>
      <c r="D29" s="23">
        <v>2</v>
      </c>
      <c r="E29" s="22" t="s">
        <v>6</v>
      </c>
      <c r="F29" s="21">
        <f t="shared" si="0"/>
        <v>0</v>
      </c>
    </row>
    <row r="30" spans="1:6" s="62" customFormat="1" ht="15.75" customHeight="1" x14ac:dyDescent="0.5">
      <c r="A30" s="30" t="str">
        <f t="shared" si="1"/>
        <v>Length of Time in Business</v>
      </c>
      <c r="B30" s="69"/>
      <c r="C30" s="22" t="s">
        <v>5</v>
      </c>
      <c r="D30" s="23">
        <v>1</v>
      </c>
      <c r="E30" s="24" t="s">
        <v>6</v>
      </c>
      <c r="F30" s="21">
        <f t="shared" si="0"/>
        <v>0</v>
      </c>
    </row>
    <row r="31" spans="1:6" s="62" customFormat="1" ht="15.75" customHeight="1" thickBot="1" x14ac:dyDescent="0.55000000000000004">
      <c r="A31" s="31" t="str">
        <f t="shared" si="1"/>
        <v>Guarantor Credit History</v>
      </c>
      <c r="B31" s="70"/>
      <c r="C31" s="25" t="s">
        <v>5</v>
      </c>
      <c r="D31" s="26">
        <v>1</v>
      </c>
      <c r="E31" s="27" t="s">
        <v>6</v>
      </c>
      <c r="F31" s="28">
        <f t="shared" si="0"/>
        <v>0</v>
      </c>
    </row>
    <row r="32" spans="1:6" ht="15.75" customHeight="1" x14ac:dyDescent="0.5">
      <c r="A32" s="55" t="s">
        <v>7</v>
      </c>
      <c r="B32" s="2">
        <f>SUM(B23:B31)</f>
        <v>0</v>
      </c>
      <c r="C32" s="56"/>
      <c r="D32" s="57"/>
      <c r="E32" s="56"/>
      <c r="F32" s="58">
        <f>SUM(F23:F31)</f>
        <v>0</v>
      </c>
    </row>
    <row r="33" spans="1:6" x14ac:dyDescent="0.4">
      <c r="A33" s="59"/>
      <c r="B33" s="60"/>
      <c r="C33" s="1"/>
      <c r="D33" s="61"/>
      <c r="E33" s="35"/>
      <c r="F33" s="35"/>
    </row>
    <row r="34" spans="1:6" ht="15" x14ac:dyDescent="0.5">
      <c r="A34" s="62" t="s">
        <v>57</v>
      </c>
    </row>
  </sheetData>
  <mergeCells count="7">
    <mergeCell ref="A16:F16"/>
    <mergeCell ref="B18:C18"/>
    <mergeCell ref="E19:F19"/>
    <mergeCell ref="A1:F1"/>
    <mergeCell ref="B2:C2"/>
    <mergeCell ref="B3:C3"/>
    <mergeCell ref="B12:F12"/>
  </mergeCells>
  <dataValidations count="1">
    <dataValidation type="list" allowBlank="1" showInputMessage="1" showErrorMessage="1" sqref="B23:B31" xr:uid="{00000000-0002-0000-0000-000000000000}">
      <formula1>$B$5:$F$5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2E779BBA5E144AED08D3CAB56A69B" ma:contentTypeVersion="6" ma:contentTypeDescription="Create a new document." ma:contentTypeScope="" ma:versionID="c05aa23e8a0c0c301d2b7d88587ee6cc">
  <xsd:schema xmlns:xsd="http://www.w3.org/2001/XMLSchema" xmlns:xs="http://www.w3.org/2001/XMLSchema" xmlns:p="http://schemas.microsoft.com/office/2006/metadata/properties" xmlns:ns3="301298ff-0a07-4699-b123-39cb36c6ce15" targetNamespace="http://schemas.microsoft.com/office/2006/metadata/properties" ma:root="true" ma:fieldsID="7bf9e49699502e9ce313916714269e01" ns3:_="">
    <xsd:import namespace="301298ff-0a07-4699-b123-39cb36c6ce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298ff-0a07-4699-b123-39cb36c6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70017F-9E19-4BF5-8AF2-28727B777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298ff-0a07-4699-b123-39cb36c6c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CBD27F-A2BF-4988-B93A-8FE10F722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03A020-1AC7-4A18-BB2E-4AF3152B82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IU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Rastall</dc:creator>
  <cp:lastModifiedBy>Erin Predmore</cp:lastModifiedBy>
  <cp:lastPrinted>2020-04-07T13:58:59Z</cp:lastPrinted>
  <dcterms:created xsi:type="dcterms:W3CDTF">2020-04-07T12:20:51Z</dcterms:created>
  <dcterms:modified xsi:type="dcterms:W3CDTF">2020-04-10T17:30:33Z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0x0101007DA2E779BBA5E144AED08D3CAB56A69B</vt:lpwstr>
  </property>
</Properties>
</file>